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20" yWindow="495" windowWidth="14280" windowHeight="13740"/>
  </bookViews>
  <sheets>
    <sheet name="Sayfa2" sheetId="2" r:id="rId1"/>
  </sheets>
  <definedNames>
    <definedName name="_xlnm._FilterDatabase" localSheetId="0" hidden="1">Sayfa2!$A$2:$Y$2</definedName>
    <definedName name="_xlnm.Print_Area" localSheetId="0">Sayfa2!$A$1:$M$6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2"/>
  <c r="G6"/>
  <c r="I6"/>
  <c r="E5"/>
  <c r="G5"/>
  <c r="I5"/>
  <c r="K5"/>
  <c r="K4"/>
  <c r="I4"/>
  <c r="G4"/>
  <c r="E4"/>
  <c r="L6" l="1"/>
  <c r="L5"/>
  <c r="L4"/>
</calcChain>
</file>

<file path=xl/sharedStrings.xml><?xml version="1.0" encoding="utf-8"?>
<sst xmlns="http://schemas.openxmlformats.org/spreadsheetml/2006/main" count="39" uniqueCount="37">
  <si>
    <t>35 Yaş Küçük</t>
  </si>
  <si>
    <t>MİMARLIK YÜKSEK LİSANS - DOKTORA ÖĞRENCİSİ</t>
  </si>
  <si>
    <t>LİSAN MEZUNİYET NOT</t>
  </si>
  <si>
    <t>ÖZGEÇMİŞ</t>
  </si>
  <si>
    <t>ÖĞRENCİ BELGESİ</t>
  </si>
  <si>
    <t>LİSANS TRANSKRİP</t>
  </si>
  <si>
    <t>2 FOTO</t>
  </si>
  <si>
    <t>ALES SONUÇ</t>
  </si>
  <si>
    <t>ASKERLİK</t>
  </si>
  <si>
    <t>BİLİMSEL ÇALIŞMA</t>
  </si>
  <si>
    <t>ADLİ SİCİL KAYDI</t>
  </si>
  <si>
    <t>KİMLİK</t>
  </si>
  <si>
    <t>DURUM</t>
  </si>
  <si>
    <t>TC</t>
  </si>
  <si>
    <t>SIRA NO</t>
  </si>
  <si>
    <t>ADI SOYADI</t>
  </si>
  <si>
    <t xml:space="preserve">(A)
ALES </t>
  </si>
  <si>
    <t>Puanı</t>
  </si>
  <si>
    <t xml:space="preserve">(B)
YABANCI DİL PUANI
</t>
  </si>
  <si>
    <t>(C)
LİSANS MEZUNİYET NOTU</t>
  </si>
  <si>
    <t>Notu</t>
  </si>
  <si>
    <t>(D)
GİRİŞ SINAV PUANI</t>
  </si>
  <si>
    <t>NİHAİ DEĞERLENDİRME SONUCU
(A+B+C+D)</t>
  </si>
  <si>
    <t>Puanının %50'si</t>
  </si>
  <si>
    <t>Puanının %20'si</t>
  </si>
  <si>
    <t>Notun %20'si</t>
  </si>
  <si>
    <t xml:space="preserve">Puanı </t>
  </si>
  <si>
    <t>Puanının %10'u</t>
  </si>
  <si>
    <t>BA*** AL***</t>
  </si>
  <si>
    <t>AS*** KI***</t>
  </si>
  <si>
    <t>YÜ*** KU***</t>
  </si>
  <si>
    <t>*******8008</t>
  </si>
  <si>
    <t>*******1574</t>
  </si>
  <si>
    <t xml:space="preserve">MALATYA TURGUT ÖZAL ÜNİVERSİTESİ
LİSANSÜSTÜ EĞİTİM ENSTİTÜSÜ
2023-2024 GÜZ DÖNEMİ
BİTKİ KORUMA ANABİLİM DALI YÜKSEK LİSANS
 SONUÇLARI
</t>
  </si>
  <si>
    <t>******0164</t>
  </si>
  <si>
    <t>KAZANAMADI (Bilim sınavına girmedi)</t>
  </si>
  <si>
    <t>KAZANDI</t>
  </si>
</sst>
</file>

<file path=xl/styles.xml><?xml version="1.0" encoding="utf-8"?>
<styleSheet xmlns="http://schemas.openxmlformats.org/spreadsheetml/2006/main">
  <numFmts count="1">
    <numFmt numFmtId="164" formatCode="0.00000"/>
  </numFmts>
  <fonts count="7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3A3A3A"/>
      <name val="Times New Roman"/>
      <family val="1"/>
      <charset val="162"/>
    </font>
    <font>
      <b/>
      <sz val="12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textRotation="180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textRotation="180" wrapText="1"/>
    </xf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1" fillId="0" borderId="3" xfId="0" applyFont="1" applyBorder="1" applyAlignment="1">
      <alignment horizontal="center" vertical="center" textRotation="180" wrapText="1"/>
    </xf>
    <xf numFmtId="16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6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  <xf numFmtId="0" fontId="1" fillId="3" borderId="1" xfId="0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6"/>
  <sheetViews>
    <sheetView tabSelected="1" workbookViewId="0">
      <selection activeCell="F9" sqref="F9"/>
    </sheetView>
  </sheetViews>
  <sheetFormatPr defaultColWidth="9.140625" defaultRowHeight="25.5" customHeight="1"/>
  <cols>
    <col min="1" max="1" width="3.7109375" style="5" customWidth="1"/>
    <col min="2" max="2" width="15" style="8" bestFit="1" customWidth="1"/>
    <col min="3" max="3" width="15.140625" style="5" customWidth="1"/>
    <col min="4" max="5" width="13.85546875" style="5" customWidth="1"/>
    <col min="6" max="6" width="14.140625" style="5" customWidth="1"/>
    <col min="7" max="7" width="14.42578125" style="5" customWidth="1"/>
    <col min="8" max="8" width="11.42578125" style="5" customWidth="1"/>
    <col min="9" max="9" width="15.28515625" style="5" customWidth="1"/>
    <col min="10" max="10" width="16" style="5" customWidth="1"/>
    <col min="11" max="11" width="16.7109375" style="5" customWidth="1"/>
    <col min="12" max="12" width="28.7109375" style="5" customWidth="1"/>
    <col min="13" max="13" width="40.7109375" style="6" customWidth="1"/>
    <col min="14" max="14" width="6.140625" style="5" hidden="1" customWidth="1"/>
    <col min="15" max="15" width="9.42578125" style="5" hidden="1" customWidth="1"/>
    <col min="16" max="16" width="6.42578125" style="4" hidden="1" customWidth="1"/>
    <col min="17" max="21" width="6.140625" style="4" hidden="1" customWidth="1"/>
    <col min="22" max="22" width="8" style="4" hidden="1" customWidth="1"/>
    <col min="23" max="25" width="6.140625" style="4" hidden="1" customWidth="1"/>
    <col min="26" max="44" width="9.140625" style="26"/>
    <col min="45" max="16384" width="9.140625" style="4"/>
  </cols>
  <sheetData>
    <row r="1" spans="1:44" s="2" customFormat="1" ht="89.25" customHeight="1">
      <c r="A1" s="29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  <c r="N1" s="1"/>
      <c r="O1" s="1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</row>
    <row r="2" spans="1:44" s="2" customFormat="1" ht="47.25" customHeight="1">
      <c r="A2" s="38" t="s">
        <v>14</v>
      </c>
      <c r="B2" s="36" t="s">
        <v>15</v>
      </c>
      <c r="C2" s="34" t="s">
        <v>13</v>
      </c>
      <c r="D2" s="32" t="s">
        <v>16</v>
      </c>
      <c r="E2" s="33"/>
      <c r="F2" s="32" t="s">
        <v>18</v>
      </c>
      <c r="G2" s="33"/>
      <c r="H2" s="32" t="s">
        <v>19</v>
      </c>
      <c r="I2" s="33"/>
      <c r="J2" s="32" t="s">
        <v>21</v>
      </c>
      <c r="K2" s="33"/>
      <c r="L2" s="34" t="s">
        <v>22</v>
      </c>
      <c r="M2" s="34" t="s">
        <v>12</v>
      </c>
      <c r="N2" s="7" t="s">
        <v>0</v>
      </c>
      <c r="O2" s="3" t="s">
        <v>1</v>
      </c>
      <c r="P2" s="3" t="s">
        <v>2</v>
      </c>
      <c r="Q2" s="3" t="s">
        <v>3</v>
      </c>
      <c r="R2" s="3" t="s">
        <v>4</v>
      </c>
      <c r="S2" s="3" t="s">
        <v>5</v>
      </c>
      <c r="T2" s="3" t="s">
        <v>6</v>
      </c>
      <c r="U2" s="3" t="s">
        <v>7</v>
      </c>
      <c r="V2" s="3" t="s">
        <v>8</v>
      </c>
      <c r="W2" s="3" t="s">
        <v>9</v>
      </c>
      <c r="X2" s="3" t="s">
        <v>10</v>
      </c>
      <c r="Y2" s="3" t="s">
        <v>11</v>
      </c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</row>
    <row r="3" spans="1:44" s="2" customFormat="1" ht="51" customHeight="1">
      <c r="A3" s="39"/>
      <c r="B3" s="37"/>
      <c r="C3" s="35"/>
      <c r="D3" s="9" t="s">
        <v>17</v>
      </c>
      <c r="E3" s="10" t="s">
        <v>23</v>
      </c>
      <c r="F3" s="9" t="s">
        <v>17</v>
      </c>
      <c r="G3" s="10" t="s">
        <v>24</v>
      </c>
      <c r="H3" s="9" t="s">
        <v>20</v>
      </c>
      <c r="I3" s="9" t="s">
        <v>25</v>
      </c>
      <c r="J3" s="11" t="s">
        <v>26</v>
      </c>
      <c r="K3" s="9" t="s">
        <v>27</v>
      </c>
      <c r="L3" s="35"/>
      <c r="M3" s="35"/>
      <c r="N3" s="7"/>
      <c r="O3" s="3"/>
      <c r="P3" s="3"/>
      <c r="Q3" s="3"/>
      <c r="R3" s="3"/>
      <c r="S3" s="3"/>
      <c r="T3" s="3"/>
      <c r="U3" s="3"/>
      <c r="V3" s="3"/>
      <c r="W3" s="3"/>
      <c r="X3" s="3"/>
      <c r="Y3" s="16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</row>
    <row r="4" spans="1:44" s="13" customFormat="1" ht="25.5" customHeight="1">
      <c r="A4" s="28">
        <v>1</v>
      </c>
      <c r="B4" s="21" t="s">
        <v>28</v>
      </c>
      <c r="C4" s="21" t="s">
        <v>34</v>
      </c>
      <c r="D4" s="23">
        <v>64.003519999999995</v>
      </c>
      <c r="E4" s="17">
        <f t="shared" ref="E4" si="0">D4*0.5</f>
        <v>32.001759999999997</v>
      </c>
      <c r="F4" s="21">
        <v>28.75</v>
      </c>
      <c r="G4" s="17">
        <f t="shared" ref="G4" si="1">F4*0.2</f>
        <v>5.75</v>
      </c>
      <c r="H4" s="18">
        <v>73.400000000000006</v>
      </c>
      <c r="I4" s="17">
        <f t="shared" ref="I4" si="2">H4*0.2</f>
        <v>14.680000000000001</v>
      </c>
      <c r="J4" s="22">
        <v>90</v>
      </c>
      <c r="K4" s="19">
        <f t="shared" ref="K4" si="3">J4*0.1</f>
        <v>9</v>
      </c>
      <c r="L4" s="20">
        <f t="shared" ref="L4" si="4">E4+G4+I4+K4</f>
        <v>61.431759999999997</v>
      </c>
      <c r="M4" s="21" t="s">
        <v>36</v>
      </c>
      <c r="N4" s="14"/>
      <c r="O4" s="14"/>
      <c r="P4" s="15"/>
      <c r="Q4" s="15"/>
      <c r="R4" s="15"/>
      <c r="S4" s="15"/>
      <c r="T4" s="15"/>
      <c r="U4" s="15"/>
      <c r="V4" s="15"/>
      <c r="W4" s="15"/>
      <c r="X4" s="15"/>
      <c r="Y4" s="15"/>
      <c r="Z4" s="25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</row>
    <row r="5" spans="1:44" s="13" customFormat="1" ht="25.5" customHeight="1">
      <c r="A5" s="28">
        <v>2</v>
      </c>
      <c r="B5" s="21" t="s">
        <v>30</v>
      </c>
      <c r="C5" s="23" t="s">
        <v>32</v>
      </c>
      <c r="D5" s="17">
        <v>60.443249999999999</v>
      </c>
      <c r="E5" s="17">
        <f>D5*0.5</f>
        <v>30.221625</v>
      </c>
      <c r="F5" s="22"/>
      <c r="G5" s="17">
        <f>F5*0.2</f>
        <v>0</v>
      </c>
      <c r="H5" s="18">
        <v>72.11</v>
      </c>
      <c r="I5" s="17">
        <f>H5*0.2</f>
        <v>14.422000000000001</v>
      </c>
      <c r="J5" s="22">
        <v>90</v>
      </c>
      <c r="K5" s="19">
        <f>J5*0.1</f>
        <v>9</v>
      </c>
      <c r="L5" s="20">
        <f>E5+G5+I5+K5</f>
        <v>53.643625</v>
      </c>
      <c r="M5" s="21" t="s">
        <v>36</v>
      </c>
      <c r="N5" s="14"/>
      <c r="O5" s="14"/>
      <c r="P5" s="15"/>
      <c r="Q5" s="15"/>
      <c r="R5" s="15"/>
      <c r="S5" s="15"/>
      <c r="T5" s="15"/>
      <c r="U5" s="15"/>
      <c r="V5" s="15"/>
      <c r="W5" s="15"/>
      <c r="X5" s="15"/>
      <c r="Y5" s="15"/>
      <c r="Z5" s="25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</row>
    <row r="6" spans="1:44" s="15" customFormat="1" ht="25.5" customHeight="1">
      <c r="A6" s="28">
        <v>3</v>
      </c>
      <c r="B6" s="40" t="s">
        <v>29</v>
      </c>
      <c r="C6" s="40" t="s">
        <v>31</v>
      </c>
      <c r="D6" s="40">
        <v>58.921750000000003</v>
      </c>
      <c r="E6" s="41">
        <f t="shared" ref="E6" si="5">D6*0.5</f>
        <v>29.460875000000001</v>
      </c>
      <c r="F6" s="42"/>
      <c r="G6" s="41">
        <f t="shared" ref="G6" si="6">F6*0.2</f>
        <v>0</v>
      </c>
      <c r="H6" s="43">
        <v>71.53</v>
      </c>
      <c r="I6" s="41">
        <f t="shared" ref="I6" si="7">H6*0.2</f>
        <v>14.306000000000001</v>
      </c>
      <c r="J6" s="42"/>
      <c r="K6" s="44"/>
      <c r="L6" s="45">
        <f t="shared" ref="L6" si="8">E6+G6+I6+K6</f>
        <v>43.766874999999999</v>
      </c>
      <c r="M6" s="40" t="s">
        <v>35</v>
      </c>
      <c r="N6" s="12"/>
      <c r="O6" s="12"/>
      <c r="P6" s="13"/>
      <c r="Q6" s="13"/>
      <c r="R6" s="13"/>
      <c r="S6" s="13"/>
      <c r="T6" s="13"/>
      <c r="U6" s="13"/>
      <c r="V6" s="13"/>
      <c r="W6" s="13"/>
      <c r="X6" s="13"/>
      <c r="Y6" s="13"/>
      <c r="Z6" s="27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</row>
  </sheetData>
  <sortState ref="B5:L8">
    <sortCondition descending="1" ref="L4:L8"/>
  </sortState>
  <mergeCells count="10">
    <mergeCell ref="A1:M1"/>
    <mergeCell ref="D2:E2"/>
    <mergeCell ref="C2:C3"/>
    <mergeCell ref="B2:B3"/>
    <mergeCell ref="A2:A3"/>
    <mergeCell ref="F2:G2"/>
    <mergeCell ref="H2:I2"/>
    <mergeCell ref="J2:K2"/>
    <mergeCell ref="L2:L3"/>
    <mergeCell ref="M2:M3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Sayfa2</vt:lpstr>
      <vt:lpstr>Sayfa2!Yazdırma_Alanı</vt:lpstr>
    </vt:vector>
  </TitlesOfParts>
  <Company>Silentall Unattended Installer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ronaldinho424</dc:creator>
  <cp:lastModifiedBy>PC</cp:lastModifiedBy>
  <cp:lastPrinted>2022-08-26T12:15:02Z</cp:lastPrinted>
  <dcterms:created xsi:type="dcterms:W3CDTF">2021-01-05T07:55:10Z</dcterms:created>
  <dcterms:modified xsi:type="dcterms:W3CDTF">2023-09-15T07:49:29Z</dcterms:modified>
</cp:coreProperties>
</file>